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CF862335-3047-4646-ACA9-9D1586F6DD35}"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<sst xmlns="http://schemas.openxmlformats.org/spreadsheetml/2006/main" count="2502" uniqueCount="914">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</sst>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69" customHeight="1">
      <c r="A10" s="184" t="s">
        <v>796</v>
      </c>
      <c r="B10" s="185"/>
      <c r="C10" s="128" t="str">
        <f>VLOOKUP(A10,Listado!1:1048576,5,0)</f>
        <v>G. CONSERVACIÓN DE CARRETERAS Y TECNOLOGÍA DE VÍA</v>
      </c>
      <c r="D10" s="128"/>
      <c r="E10" s="128"/>
      <c r="F10" s="128"/>
      <c r="G10" s="128" t="str">
        <f>VLOOKUP(A10,Listado!1:1048576,6,0)</f>
        <v>Asistente 3</v>
      </c>
      <c r="H10" s="128"/>
      <c r="I10" s="178" t="str">
        <f>VLOOKUP(A10,Listado!1:1048576,9,0)</f>
        <v>Técnico/a de apoyo para la conservación y explotación de carreteras</v>
      </c>
      <c r="J10" s="179"/>
      <c r="K10" s="128" t="str">
        <f>VLOOKUP(A10,Listado!1:1048576,12,0)</f>
        <v>Teruel</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68" t="str">
        <f>VLOOKUP(A10,Listado!1:1048576,16,0)</f>
        <v>Al menos 4 años de experiencia en el control y vigilancia de obras de carreteras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hsodqseboeBbCBq8wOBY29/DH02wB++firgreq6C8p07P30yLFc2g5cJQmBz+VjMd0GNizyQVLPH9HS3bUaMtQ==" saltValue="v8cO6AWBMOx6iaki8Gc1e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2023-07-10T17:07:48Z</dcterms:modified>
</cp:coreProperties>
</file>